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2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50"/>
  <c r="B16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<sst xmlns="http://schemas.openxmlformats.org/spreadsheetml/2006/main" count="156" uniqueCount="148">
  <si>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</si>
  <si>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</si>
  <si>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</si>
  <si>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</si>
  <si>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</si>
  <si>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</si>
  <si>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</si>
  <si>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</si>
  <si>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</si>
  <si>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</si>
  <si>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</si>
  <si>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</si>
  <si>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</si>
  <si>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</si>
  <si>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</si>
  <si>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</si>
  <si>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</si>
  <si>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</si>
  <si>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</si>
  <si>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</si>
  <si>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</si>
  <si>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</si>
  <si>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</si>
  <si>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</si>
  <si>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</si>
  <si>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</si>
  <si>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</si>
  <si>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</si>
  <si>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</si>
  <si>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</si>
  <si>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</si>
  <si>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</si>
  <si>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</si>
  <si>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</si>
  <si>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</si>
  <si>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</si>
  <si>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</si>
  <si>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</si>
  <si>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</si>
  <si>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</si>
  <si>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</si>
  <si>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</si>
  <si>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</si>
  <si>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</si>
  <si>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</si>
  <si>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</si>
  <si>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</si>
  <si>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</si>
  <si>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</si>
  <si>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</si>
  <si>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</si>
  <si>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</si>
  <si>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</si>
  <si>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</si>
  <si>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</si>
  <si>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</si>
  <si>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</si>
  <si>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</si>
  <si>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</si>
  <si>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</si>
  <si>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</si>
  <si>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</si>
  <si>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</si>
  <si>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</si>
  <si>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</si>
  <si>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</si>
  <si>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</si>
  <si>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</si>
  <si>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</si>
  <si>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</si>
  <si>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</si>
  <si>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</si>
  <si>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</si>
  <si>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</si>
  <si>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</si>
  <si>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</si>
  <si>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</si>
  <si>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</si>
  <si>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</si>
  <si>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</si>
  <si>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</si>
  <si>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</si>
  <si>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</si>
  <si>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</si>
  <si>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</si>
  <si>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</si>
  <si>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</si>
  <si>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</si>
  <si>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</si>
  <si>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</si>
  <si>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</si>
  <si>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</si>
  <si>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</si>
  <si>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</si>
  <si>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</si>
  <si>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</si>
  <si>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</si>
  <si>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</si>
  <si>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</si>
  <si>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</si>
  <si>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</si>
  <si>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</si>
  <si>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</si>
  <si>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</si>
  <si>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</si>
  <si>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</si>
  <si>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</si>
  <si>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</si>
  <si>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</si>
  <si>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</si>
  <si>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</si>
  <si>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</si>
  <si>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</si>
  <si>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</si>
  <si>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</si>
  <si>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</si>
  <si>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</si>
  <si>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</si>
  <si>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</si>
  <si>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</si>
  <si>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</si>
  <si>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</si>
  <si>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</si>
  <si>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</si>
  <si>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</si>
  <si>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</si>
  <si>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</si>
  <si>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</si>
  <si>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</si>
  <si>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</si>
  <si>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</si>
  <si>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</si>
  <si>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</si>
  <si>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</si>
  <si>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</si>
  <si>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</si>
  <si>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</si>
  <si>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</si>
  <si>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</si>
  <si>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</si>
  <si>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</si>
  <si>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</si>
  <si>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</si>
  <si>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</si>
  <si>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</si>
  <si>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</si>
  <si>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</si>
  <si>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privind platile efectuate in luna AUGUST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</si>
</sst>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B12+B16+B50+B53+B61+B65+B69</f>
        <v>7229504.8399999999</v>
      </c>
      <c r="C11" s="4"/>
    </row>
    <row r="12" spans="1:6">
      <c r="A12" s="10" t="s">
        <v>62</v>
      </c>
      <c r="B12" s="8">
        <f>B13+B14+B15</f>
        <v>6654900</v>
      </c>
      <c r="C12" s="4"/>
    </row>
    <row r="13" spans="1:6">
      <c r="A13" s="9" t="s">
        <v>61</v>
      </c>
      <c r="B13" s="33">
        <v>5233036</v>
      </c>
      <c r="C13" s="4" t="s">
        <v>60</v>
      </c>
    </row>
    <row r="14" spans="1:6">
      <c r="A14" s="9" t="s">
        <v>59</v>
      </c>
      <c r="B14" s="33">
        <v>1305499</v>
      </c>
      <c r="C14" s="4" t="s">
        <v>58</v>
      </c>
    </row>
    <row r="15" spans="1:6">
      <c r="A15" s="9" t="s">
        <v>57</v>
      </c>
      <c r="B15" s="33">
        <v>116365</v>
      </c>
      <c r="C15" s="4" t="s">
        <v>56</v>
      </c>
    </row>
    <row r="16" spans="1:6">
      <c r="A16" s="10" t="s">
        <v>55</v>
      </c>
      <c r="B16" s="8">
        <f>SUM(B17:B44)</f>
        <v>296095.21999999997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2631.87</v>
      </c>
      <c r="C19" s="4" t="s">
        <v>50</v>
      </c>
    </row>
    <row r="20" spans="1:3">
      <c r="A20" s="9" t="s">
        <v>51</v>
      </c>
      <c r="B20" s="24">
        <v>7956.67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4840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19670.28</v>
      </c>
      <c r="C24" s="4" t="s">
        <v>45</v>
      </c>
    </row>
    <row r="25" spans="1:3">
      <c r="A25" s="9" t="s">
        <v>44</v>
      </c>
      <c r="B25" s="24">
        <v>22748.04</v>
      </c>
      <c r="C25" s="4" t="s">
        <v>43</v>
      </c>
    </row>
    <row r="26" spans="1:3">
      <c r="A26" s="9" t="s">
        <v>42</v>
      </c>
      <c r="B26" s="24">
        <v>21126.18</v>
      </c>
      <c r="C26" s="4" t="s">
        <v>140</v>
      </c>
    </row>
    <row r="27" spans="1:3">
      <c r="A27" s="9" t="s">
        <v>41</v>
      </c>
      <c r="B27" s="24">
        <v>150483.44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8360.74</v>
      </c>
      <c r="C29" s="4" t="s">
        <v>141</v>
      </c>
    </row>
    <row r="30" spans="1:3">
      <c r="A30" s="5" t="s">
        <v>36</v>
      </c>
      <c r="B30" s="24">
        <v>609.03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2258.44</v>
      </c>
      <c r="C33" s="4" t="s">
        <v>31</v>
      </c>
    </row>
    <row r="34" spans="1:3">
      <c r="A34" s="9" t="s">
        <v>30</v>
      </c>
      <c r="B34" s="24">
        <v>1573.46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47873.32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4355.6400000000003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1608.11</v>
      </c>
      <c r="C43" s="4" t="s">
        <v>17</v>
      </c>
    </row>
    <row r="44" spans="1:3">
      <c r="A44" s="5" t="s">
        <v>16</v>
      </c>
      <c r="B44" s="24">
        <v>0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>
        <v>0</v>
      </c>
      <c r="C46" s="4"/>
    </row>
    <row r="47" spans="1:3">
      <c r="A47" s="5" t="s">
        <v>76</v>
      </c>
      <c r="B47" s="11">
        <v>0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>
        <f>B51+B52</f>
        <v>3290</v>
      </c>
      <c r="C50" s="4"/>
    </row>
    <row r="51" spans="1:3">
      <c r="A51" s="5" t="s">
        <v>77</v>
      </c>
      <c r="B51" s="8">
        <v>20</v>
      </c>
      <c r="C51" s="4" t="s">
        <v>0</v>
      </c>
    </row>
    <row r="52" spans="1:3">
      <c r="A52" s="5" t="s">
        <v>78</v>
      </c>
      <c r="B52" s="11">
        <v>3270</v>
      </c>
      <c r="C52" s="4"/>
    </row>
    <row r="53" spans="1:3">
      <c r="A53" s="6" t="s">
        <v>14</v>
      </c>
      <c r="B53" s="8">
        <f>B54+B55+B56+B57</f>
        <v>133158.62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133158.62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107493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31418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2023-04-03T10:46:46Z</dcterms:modified>
</cp:coreProperties>
</file>